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02.141\shared\Group\経営企画課\13-2　業務委託事業（平成30年度～）\05   患者等食事提供業務\令和9年4月1日から令和12年3月31日まで\02　入札公告\調製\"/>
    </mc:Choice>
  </mc:AlternateContent>
  <xr:revisionPtr revIDLastSave="0" documentId="8_{950E1CC9-873E-4D45-B0E1-09D83E485E89}" xr6:coauthVersionLast="47" xr6:coauthVersionMax="47" xr10:uidLastSave="{00000000-0000-0000-0000-000000000000}"/>
  <workbookProtection workbookAlgorithmName="SHA-512" workbookHashValue="8mX0kGdDAM+zlymjOB9bSpzoE5aHwIYN2Tf6Xlc7na0QS60K6xkPhU/RT9QwO/vODKu6Bi7sogih+Ax5OFUikA==" workbookSaltValue="Mno+7PI0MmZKwolvYZ462g==" workbookSpinCount="100000" lockStructure="1"/>
  <bookViews>
    <workbookView xWindow="-120" yWindow="-120" windowWidth="29040" windowHeight="15840" xr2:uid="{FCC106B8-6638-4ECA-8EB0-63D5BCCC5891}"/>
  </bookViews>
  <sheets>
    <sheet name="別紙　内訳書" sheetId="2" r:id="rId1"/>
    <sheet name="入札書" sheetId="1" r:id="rId2"/>
  </sheets>
  <definedNames>
    <definedName name="_xlnm.Print_Area" localSheetId="1">入札書!$A$1:$I$29</definedName>
    <definedName name="_xlnm.Print_Area" localSheetId="0">'別紙　内訳書'!$A$1:$G$35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33" i="2"/>
  <c r="G26" i="2"/>
  <c r="G27" i="2"/>
  <c r="G28" i="2"/>
  <c r="G29" i="2"/>
  <c r="G30" i="2"/>
  <c r="G31" i="2"/>
  <c r="G32" i="2"/>
  <c r="G20" i="2"/>
  <c r="G21" i="2"/>
  <c r="G22" i="2"/>
  <c r="G23" i="2"/>
  <c r="G24" i="2"/>
  <c r="G25" i="2"/>
  <c r="G19" i="2"/>
  <c r="G5" i="2" l="1"/>
  <c r="G34" i="2" l="1"/>
  <c r="B24" i="1" s="1"/>
  <c r="G15" i="2"/>
  <c r="B22" i="1" s="1"/>
  <c r="B26" i="1" l="1"/>
</calcChain>
</file>

<file path=xl/sharedStrings.xml><?xml version="1.0" encoding="utf-8"?>
<sst xmlns="http://schemas.openxmlformats.org/spreadsheetml/2006/main" count="54" uniqueCount="42">
  <si>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</si>
  <si>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5">
      <t>ダイヒョウシャシメイ</t>
    </rPh>
    <phoneticPr fontId="2"/>
  </si>
  <si>
    <t>代理人氏名</t>
    <rPh sb="0" eb="3">
      <t>ダイリニン</t>
    </rPh>
    <rPh sb="3" eb="5">
      <t>シメイ</t>
    </rPh>
    <phoneticPr fontId="2"/>
  </si>
  <si>
    <t>　下記のとおり入札いたします。</t>
    <rPh sb="1" eb="3">
      <t>カキ</t>
    </rPh>
    <rPh sb="7" eb="9">
      <t>ニュウサツ</t>
    </rPh>
    <phoneticPr fontId="2"/>
  </si>
  <si>
    <t>　地方独立行政法人宮城県立こども病院</t>
    <rPh sb="1" eb="3">
      <t>チホウ</t>
    </rPh>
    <rPh sb="3" eb="5">
      <t>ドクリツ</t>
    </rPh>
    <rPh sb="5" eb="9">
      <t>ギョウセイホウジン</t>
    </rPh>
    <rPh sb="9" eb="13">
      <t>ミヤギケンリツ</t>
    </rPh>
    <rPh sb="16" eb="18">
      <t>ビョウイン</t>
    </rPh>
    <phoneticPr fontId="2"/>
  </si>
  <si>
    <t>１　件　　名　　地方独立行政法人宮城県立こども病院 患者等食事提供業務</t>
    <rPh sb="2" eb="3">
      <t>ケン</t>
    </rPh>
    <rPh sb="5" eb="6">
      <t>ナ</t>
    </rPh>
    <rPh sb="8" eb="12">
      <t>チホウドクリツ</t>
    </rPh>
    <rPh sb="12" eb="16">
      <t>ギョウセイホウジン</t>
    </rPh>
    <rPh sb="16" eb="20">
      <t>ミヤギケンリツ</t>
    </rPh>
    <rPh sb="23" eb="25">
      <t>ビョウイン</t>
    </rPh>
    <rPh sb="26" eb="29">
      <t>カンジャトウ</t>
    </rPh>
    <rPh sb="29" eb="31">
      <t>ショクジ</t>
    </rPh>
    <rPh sb="31" eb="33">
      <t>テイキョウ</t>
    </rPh>
    <rPh sb="33" eb="35">
      <t>ギョウム</t>
    </rPh>
    <phoneticPr fontId="2"/>
  </si>
  <si>
    <t>２　納入場所　　宮城県立こども病院</t>
    <rPh sb="2" eb="6">
      <t>ノウニュウバショ</t>
    </rPh>
    <rPh sb="8" eb="12">
      <t>ミヤギケンリツ</t>
    </rPh>
    <rPh sb="15" eb="17">
      <t>ビョウイン</t>
    </rPh>
    <phoneticPr fontId="2"/>
  </si>
  <si>
    <t>３　入札金額（消費税及び地方消費税を除く）</t>
    <rPh sb="2" eb="4">
      <t>ニュウサツ</t>
    </rPh>
    <rPh sb="4" eb="6">
      <t>キンガク</t>
    </rPh>
    <rPh sb="7" eb="10">
      <t>ショウヒゼイ</t>
    </rPh>
    <rPh sb="10" eb="11">
      <t>オヨ</t>
    </rPh>
    <rPh sb="12" eb="17">
      <t>チホウショウヒゼイ</t>
    </rPh>
    <rPh sb="18" eb="19">
      <t>ノゾ</t>
    </rPh>
    <phoneticPr fontId="2"/>
  </si>
  <si>
    <t>（1）管理費（固定費）</t>
    <rPh sb="3" eb="6">
      <t>カンリヒ</t>
    </rPh>
    <rPh sb="7" eb="10">
      <t>コテイヒ</t>
    </rPh>
    <phoneticPr fontId="2"/>
  </si>
  <si>
    <t>（2）食材費等</t>
    <rPh sb="3" eb="6">
      <t>ショクザイヒ</t>
    </rPh>
    <rPh sb="6" eb="7">
      <t>トウ</t>
    </rPh>
    <phoneticPr fontId="2"/>
  </si>
  <si>
    <t>印</t>
    <rPh sb="0" eb="1">
      <t>イン</t>
    </rPh>
    <phoneticPr fontId="2"/>
  </si>
  <si>
    <t>入　札　書</t>
    <rPh sb="0" eb="1">
      <t>イ</t>
    </rPh>
    <rPh sb="2" eb="3">
      <t>サツ</t>
    </rPh>
    <rPh sb="4" eb="5">
      <t>ショ</t>
    </rPh>
    <phoneticPr fontId="2"/>
  </si>
  <si>
    <t>４　内　　訳　　別紙のとおり</t>
    <rPh sb="2" eb="3">
      <t>ダイ</t>
    </rPh>
    <rPh sb="5" eb="6">
      <t>ヤク</t>
    </rPh>
    <rPh sb="8" eb="10">
      <t>ベッシ</t>
    </rPh>
    <phoneticPr fontId="2"/>
  </si>
  <si>
    <t>住　　　所</t>
    <rPh sb="0" eb="1">
      <t>ジュウ</t>
    </rPh>
    <rPh sb="4" eb="5">
      <t>ショ</t>
    </rPh>
    <phoneticPr fontId="2"/>
  </si>
  <si>
    <t>内　訳　書</t>
    <rPh sb="0" eb="1">
      <t>ウチ</t>
    </rPh>
    <rPh sb="2" eb="3">
      <t>ワケ</t>
    </rPh>
    <rPh sb="4" eb="5">
      <t>ショ</t>
    </rPh>
    <phoneticPr fontId="2"/>
  </si>
  <si>
    <t>１　管理費（消費税及び地方消費税を除く）</t>
    <rPh sb="2" eb="5">
      <t>カンリヒ</t>
    </rPh>
    <rPh sb="6" eb="9">
      <t>ショウヒゼイ</t>
    </rPh>
    <rPh sb="9" eb="10">
      <t>オヨ</t>
    </rPh>
    <rPh sb="11" eb="13">
      <t>チホウ</t>
    </rPh>
    <rPh sb="13" eb="16">
      <t>ショウヒゼイ</t>
    </rPh>
    <rPh sb="17" eb="18">
      <t>ノゾ</t>
    </rPh>
    <phoneticPr fontId="2"/>
  </si>
  <si>
    <t>区分</t>
    <rPh sb="0" eb="2">
      <t>クブン</t>
    </rPh>
    <phoneticPr fontId="2"/>
  </si>
  <si>
    <t>月額</t>
    <rPh sb="0" eb="2">
      <t>ゲツガク</t>
    </rPh>
    <phoneticPr fontId="2"/>
  </si>
  <si>
    <t>月額×36か月</t>
    <rPh sb="0" eb="2">
      <t>ゲツガク</t>
    </rPh>
    <rPh sb="6" eb="7">
      <t>ゲツ</t>
    </rPh>
    <phoneticPr fontId="2"/>
  </si>
  <si>
    <t>金額
（A×B×36か月）</t>
    <rPh sb="0" eb="2">
      <t>キンガク</t>
    </rPh>
    <rPh sb="11" eb="12">
      <t>ゲツ</t>
    </rPh>
    <phoneticPr fontId="2"/>
  </si>
  <si>
    <t>朝食</t>
    <rPh sb="0" eb="2">
      <t>チョウショク</t>
    </rPh>
    <phoneticPr fontId="2"/>
  </si>
  <si>
    <t>昼食</t>
    <rPh sb="0" eb="2">
      <t>チュウショク</t>
    </rPh>
    <phoneticPr fontId="2"/>
  </si>
  <si>
    <t>夕食</t>
    <rPh sb="0" eb="2">
      <t>ユウショク</t>
    </rPh>
    <phoneticPr fontId="2"/>
  </si>
  <si>
    <t>　一般食
（ミルク含む）</t>
    <rPh sb="1" eb="4">
      <t>イッパンショク</t>
    </rPh>
    <rPh sb="9" eb="10">
      <t>フク</t>
    </rPh>
    <phoneticPr fontId="2"/>
  </si>
  <si>
    <t>　拓桃館
（保護者食含む）</t>
    <rPh sb="1" eb="4">
      <t>タクトウカン</t>
    </rPh>
    <rPh sb="6" eb="9">
      <t>ホゴシャ</t>
    </rPh>
    <rPh sb="9" eb="10">
      <t>ショク</t>
    </rPh>
    <rPh sb="10" eb="11">
      <t>フク</t>
    </rPh>
    <phoneticPr fontId="2"/>
  </si>
  <si>
    <t>　産科食</t>
    <rPh sb="1" eb="3">
      <t>サンカ</t>
    </rPh>
    <rPh sb="3" eb="4">
      <t>ショク</t>
    </rPh>
    <phoneticPr fontId="2"/>
  </si>
  <si>
    <t>　検食・職員食</t>
    <rPh sb="1" eb="3">
      <t>ケンショク</t>
    </rPh>
    <rPh sb="4" eb="7">
      <t>ショクインショク</t>
    </rPh>
    <phoneticPr fontId="2"/>
  </si>
  <si>
    <t>　予備乳の食材費</t>
    <rPh sb="1" eb="4">
      <t>ヨビニュウ</t>
    </rPh>
    <rPh sb="5" eb="8">
      <t>ショクザイヒ</t>
    </rPh>
    <phoneticPr fontId="2"/>
  </si>
  <si>
    <t>　予備乳、調乳水、空瓶、乳首の洗浄業務</t>
    <rPh sb="1" eb="4">
      <t>ヨビニュウ</t>
    </rPh>
    <rPh sb="5" eb="8">
      <t>チョウニュウスイ</t>
    </rPh>
    <rPh sb="9" eb="11">
      <t>カラビン</t>
    </rPh>
    <rPh sb="12" eb="14">
      <t>ニュウシュ</t>
    </rPh>
    <rPh sb="15" eb="19">
      <t>センジョウギョウム</t>
    </rPh>
    <phoneticPr fontId="2"/>
  </si>
  <si>
    <t>　特別食</t>
    <rPh sb="1" eb="3">
      <t>トクベツ</t>
    </rPh>
    <rPh sb="3" eb="4">
      <t>ショク</t>
    </rPh>
    <phoneticPr fontId="2"/>
  </si>
  <si>
    <t>２　食材費等（消費税及び地方消費税を除く）</t>
    <rPh sb="2" eb="4">
      <t>ショクザイ</t>
    </rPh>
    <rPh sb="4" eb="5">
      <t>ヒ</t>
    </rPh>
    <rPh sb="5" eb="6">
      <t>トウ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18" eb="19">
      <t>ノゾ</t>
    </rPh>
    <phoneticPr fontId="2"/>
  </si>
  <si>
    <t>令和 　年 　月 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</si>
  <si>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円・・・（イ）</t>
    <rPh sb="0" eb="1">
      <t>エン</t>
    </rPh>
    <phoneticPr fontId="2"/>
  </si>
  <si>
    <t>円・・・（ロ）</t>
    <rPh sb="0" eb="1">
      <t>エン</t>
    </rPh>
    <phoneticPr fontId="2"/>
  </si>
  <si>
    <t>円</t>
    <rPh sb="0" eb="1">
      <t>エン</t>
    </rPh>
    <phoneticPr fontId="2"/>
  </si>
  <si>
    <t>（イ）　合　計 　　</t>
    <rPh sb="4" eb="5">
      <t>ゴウ</t>
    </rPh>
    <rPh sb="6" eb="7">
      <t>ケイ</t>
    </rPh>
    <phoneticPr fontId="2"/>
  </si>
  <si>
    <t>（ロ）　合　計　　</t>
    <rPh sb="4" eb="5">
      <t>ゴウ</t>
    </rPh>
    <rPh sb="6" eb="7">
      <t>ケイ</t>
    </rPh>
    <phoneticPr fontId="2"/>
  </si>
  <si>
    <t>（3）合計（イ＋ロ）</t>
    <rPh sb="3" eb="5">
      <t>ゴウケイ</t>
    </rPh>
    <phoneticPr fontId="2"/>
  </si>
  <si>
    <t>　理事長　　虻川　大樹　　様</t>
    <rPh sb="1" eb="4">
      <t>リジチョウ</t>
    </rPh>
    <rPh sb="6" eb="8">
      <t>アブカワ</t>
    </rPh>
    <rPh sb="9" eb="11">
      <t>ダイキ</t>
    </rPh>
    <rPh sb="13" eb="14">
      <t>サマ</t>
    </rPh>
    <phoneticPr fontId="2"/>
  </si>
  <si>
    <t>※　令和7年度（4月～3月）における1か月あたりの平均食数。
　　ミルクは１本１食で計算する。ただし、患者１名で４本以上飲む場合は３食として計算する。</t>
    <rPh sb="2" eb="4">
      <t>レイワ</t>
    </rPh>
    <rPh sb="5" eb="7">
      <t>ネンド</t>
    </rPh>
    <rPh sb="9" eb="10">
      <t>ガツ</t>
    </rPh>
    <rPh sb="12" eb="13">
      <t>ガツ</t>
    </rPh>
    <rPh sb="20" eb="21">
      <t>ゲツ</t>
    </rPh>
    <rPh sb="25" eb="27">
      <t>ヘイキン</t>
    </rPh>
    <rPh sb="27" eb="29">
      <t>ショクスウ</t>
    </rPh>
    <rPh sb="38" eb="39">
      <t>ホン</t>
    </rPh>
    <rPh sb="40" eb="41">
      <t>ショク</t>
    </rPh>
    <rPh sb="42" eb="44">
      <t>ケイサン</t>
    </rPh>
    <rPh sb="51" eb="53">
      <t>カンジャ</t>
    </rPh>
    <rPh sb="54" eb="55">
      <t>メイ</t>
    </rPh>
    <rPh sb="57" eb="58">
      <t>ホン</t>
    </rPh>
    <rPh sb="58" eb="60">
      <t>イジョウ</t>
    </rPh>
    <rPh sb="60" eb="61">
      <t>ノ</t>
    </rPh>
    <rPh sb="62" eb="64">
      <t>バアイ</t>
    </rPh>
    <rPh sb="66" eb="67">
      <t>ショク</t>
    </rPh>
    <rPh sb="70" eb="72">
      <t>ケイサン</t>
    </rPh>
    <phoneticPr fontId="2"/>
  </si>
  <si>
    <r>
      <t xml:space="preserve">単価
</t>
    </r>
    <r>
      <rPr>
        <sz val="9"/>
        <color theme="1"/>
        <rFont val="游明朝"/>
        <family val="1"/>
        <charset val="128"/>
      </rPr>
      <t>(1食）</t>
    </r>
    <r>
      <rPr>
        <sz val="10.5"/>
        <color theme="1"/>
        <rFont val="游明朝"/>
        <family val="1"/>
        <charset val="128"/>
      </rPr>
      <t xml:space="preserve">
（B）</t>
    </r>
    <rPh sb="0" eb="2">
      <t>タンカ</t>
    </rPh>
    <rPh sb="5" eb="6">
      <t>ショク</t>
    </rPh>
    <phoneticPr fontId="2"/>
  </si>
  <si>
    <r>
      <t>食数等</t>
    </r>
    <r>
      <rPr>
        <vertAlign val="superscript"/>
        <sz val="10.5"/>
        <color theme="1"/>
        <rFont val="游明朝"/>
        <family val="1"/>
        <charset val="128"/>
      </rPr>
      <t>※</t>
    </r>
    <r>
      <rPr>
        <sz val="10.5"/>
        <color theme="1"/>
        <rFont val="游明朝"/>
        <family val="1"/>
        <charset val="128"/>
      </rPr>
      <t xml:space="preserve">
</t>
    </r>
    <r>
      <rPr>
        <sz val="9"/>
        <color theme="1"/>
        <rFont val="游明朝"/>
        <family val="1"/>
        <charset val="128"/>
      </rPr>
      <t>（1か月あたり）</t>
    </r>
    <r>
      <rPr>
        <sz val="10.5"/>
        <color theme="1"/>
        <rFont val="游明朝"/>
        <family val="1"/>
        <charset val="128"/>
      </rPr>
      <t xml:space="preserve">
（A）</t>
    </r>
    <rPh sb="0" eb="2">
      <t>ショクスウ</t>
    </rPh>
    <rPh sb="1" eb="2">
      <t>テイショク</t>
    </rPh>
    <rPh sb="2" eb="3">
      <t>トウ</t>
    </rPh>
    <rPh sb="8" eb="9">
      <t>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</si>
</sst>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]ggge&quot;年&quot;m&quot;月&quot;d&quot;日&quot;;@" x16r2:formatCode16="[$-ja-JP-x-gannen]ggge&quot;年&quot;m&quot;月&quot;d&quot;日&quot;;@"/>
    <numFmt numFmtId="177" formatCode="##,###,###&quot; 円 &quot;"/>
    <numFmt numFmtId="178" formatCode="##,###,###&quot; 食 &quot;"/>
    <numFmt numFmtId="179" formatCode="#,##0_ ;[Red]\-#,##0\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b/>
      <sz val="12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vertAlign val="superscript"/>
      <sz val="10.5"/>
      <color theme="1"/>
      <name val="游明朝"/>
      <family val="1"/>
      <charset val="128"/>
    </font>
    <font>
      <b/>
      <sz val="14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b/>
      <sz val="10.5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0"/>
      <color theme="1"/>
      <name val="游明朝"/>
      <family val="1"/>
      <charset val="128"/>
    </font>
    <font>
      <b/>
      <sz val="11"/>
      <color theme="1"/>
      <name val="游ゴシック"/>
      <family val="3"/>
      <charset val="128"/>
    </font>
    <font>
      <b/>
      <sz val="11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177" fontId="3" fillId="0" borderId="2" xfId="0" applyNumberFormat="1" applyFont="1" applyBorder="1" applyAlignment="1">
      <alignment vertical="center" shrinkToFit="1"/>
    </xf>
    <xf numFmtId="177" fontId="10" fillId="0" borderId="6" xfId="0" applyNumberFormat="1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/>
    <xf numFmtId="38" fontId="9" fillId="0" borderId="0" xfId="1" applyFont="1" applyBorder="1" applyAlignment="1" applyProtection="1"/>
    <xf numFmtId="0" fontId="9" fillId="0" borderId="0" xfId="0" applyFont="1" applyAlignment="1">
      <alignment horizontal="right"/>
    </xf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 vertical="center"/>
    </xf>
    <xf numFmtId="0" fontId="14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8" fontId="3" fillId="0" borderId="11" xfId="0" applyNumberFormat="1" applyFont="1" applyBorder="1">
      <alignment vertical="center"/>
    </xf>
    <xf numFmtId="0" fontId="3" fillId="0" borderId="2" xfId="0" applyFont="1" applyBorder="1" applyAlignment="1">
      <alignment horizontal="left" vertical="center"/>
    </xf>
    <xf numFmtId="38" fontId="3" fillId="0" borderId="0" xfId="1" applyFont="1" applyProtection="1">
      <alignment vertical="center"/>
    </xf>
    <xf numFmtId="177" fontId="3" fillId="0" borderId="11" xfId="0" applyNumberFormat="1" applyFont="1" applyBorder="1" applyAlignment="1" applyProtection="1">
      <alignment horizontal="right" vertical="center" shrinkToFit="1"/>
      <protection locked="0"/>
    </xf>
    <xf numFmtId="177" fontId="3" fillId="0" borderId="13" xfId="0" applyNumberFormat="1" applyFont="1" applyBorder="1" applyAlignment="1" applyProtection="1">
      <alignment horizontal="right" vertical="center" shrinkToFit="1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10" fillId="0" borderId="8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left" vertical="center" wrapText="1" shrinkToFit="1"/>
    </xf>
    <xf numFmtId="177" fontId="3" fillId="0" borderId="14" xfId="0" applyNumberFormat="1" applyFont="1" applyBorder="1" applyAlignment="1" applyProtection="1">
      <alignment horizontal="right" vertical="center" shrinkToFit="1"/>
      <protection locked="0"/>
    </xf>
    <xf numFmtId="177" fontId="3" fillId="0" borderId="15" xfId="0" applyNumberFormat="1" applyFont="1" applyBorder="1" applyAlignment="1" applyProtection="1">
      <alignment horizontal="right" vertical="center" shrinkToFit="1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1" xfId="0" applyFont="1" applyBorder="1" applyAlignment="1" applyProtection="1">
      <alignment horizontal="left" vertical="center" shrinkToFit="1"/>
      <protection locked="0"/>
    </xf>
    <xf numFmtId="0" fontId="3" fillId="0" borderId="12" xfId="0" applyFont="1" applyBorder="1" applyAlignment="1" applyProtection="1">
      <alignment horizontal="left" vertical="center" shrinkToFit="1"/>
      <protection locked="0"/>
    </xf>
    <xf numFmtId="0" fontId="3" fillId="0" borderId="13" xfId="0" applyFont="1" applyBorder="1" applyAlignment="1" applyProtection="1">
      <alignment horizontal="left" vertical="center" shrinkToFit="1"/>
      <protection locked="0"/>
    </xf>
    <xf numFmtId="0" fontId="3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 shrinkToFit="1"/>
      <protection locked="0"/>
    </xf>
    <xf numFmtId="179" fontId="8" fillId="0" borderId="1" xfId="1" applyNumberFormat="1" applyFont="1" applyBorder="1" applyAlignment="1" applyProtection="1">
      <alignment horizontal="right"/>
    </xf>
    <xf numFmtId="179" fontId="11" fillId="0" borderId="3" xfId="0" applyNumberFormat="1" applyFont="1" applyBorder="1" applyAlignment="1">
      <alignment horizontal="right" vertical="center"/>
    </xf>
    <xf numFmtId="179" fontId="11" fillId="0" borderId="5" xfId="0" applyNumberFormat="1" applyFont="1" applyBorder="1" applyAlignment="1">
      <alignment horizontal="right" vertical="center"/>
    </xf>
    <xf numFmtId="179" fontId="11" fillId="0" borderId="4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561976</xdr:colOff>
      <xdr:row>2</xdr:row>
      <xdr:rowOff>9525</xdr:rowOff>
    </xdr:from>
    <xdr:to>
      <xdr:col>11</xdr:col>
      <xdr:colOff>638176</xdr:colOff>
      <xdr:row>4</xdr:row>
      <xdr:rowOff>114300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3CC2E29-CD4E-4E42-9B20-9F3B7D3C5CD3}"/>
            </a:ext>
          </a:extLst>
        </xdr:cNvPr>
        <xdr:cNvSpPr/>
      </xdr:nvSpPr>
      <xdr:spPr>
        <a:xfrm>
          <a:off x="6029326" y="495300"/>
          <a:ext cx="2857500" cy="628650"/>
        </a:xfrm>
        <a:prstGeom prst="wedgeRoundRectCallout">
          <a:avLst>
            <a:gd name="adj1" fmla="val -65591"/>
            <a:gd name="adj2" fmla="val 45048"/>
            <a:gd name="adj3" fmla="val 16667"/>
          </a:avLst>
        </a:prstGeom>
        <a:solidFill>
          <a:srgbClr val="FFFFCC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・「区分」を入力してください</a:t>
          </a:r>
          <a:endParaRPr kumimoji="1" lang="en-US" altLang="ja-JP" sz="900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</a:rPr>
            <a:t>・「月額」に数字のみ入力してください</a:t>
          </a:r>
        </a:p>
      </xdr:txBody>
    </xdr:sp>
    <xdr:clientData/>
  </xdr:twoCellAnchor>
  <xdr:twoCellAnchor>
    <xdr:from>
      <xdr:col>7</xdr:col>
      <xdr:colOff>581024</xdr:colOff>
      <xdr:row>17</xdr:row>
      <xdr:rowOff>161924</xdr:rowOff>
    </xdr:from>
    <xdr:to>
      <xdr:col>12</xdr:col>
      <xdr:colOff>219076</xdr:colOff>
      <xdr:row>17</xdr:row>
      <xdr:rowOff>495300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4E144052-E218-423F-93A6-9828C4A0F12C}"/>
            </a:ext>
          </a:extLst>
        </xdr:cNvPr>
        <xdr:cNvSpPr/>
      </xdr:nvSpPr>
      <xdr:spPr>
        <a:xfrm>
          <a:off x="6048374" y="4314824"/>
          <a:ext cx="3105152" cy="333376"/>
        </a:xfrm>
        <a:prstGeom prst="wedgeRoundRectCallout">
          <a:avLst>
            <a:gd name="adj1" fmla="val -65591"/>
            <a:gd name="adj2" fmla="val 45048"/>
            <a:gd name="adj3" fmla="val 16667"/>
          </a:avLst>
        </a:prstGeom>
        <a:solidFill>
          <a:srgbClr val="FFFFCC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・「単価（</a:t>
          </a:r>
          <a:r>
            <a:rPr kumimoji="1" lang="en-US" altLang="ja-JP" sz="900">
              <a:solidFill>
                <a:srgbClr val="FF0000"/>
              </a:solidFill>
            </a:rPr>
            <a:t>B</a:t>
          </a:r>
          <a:r>
            <a:rPr kumimoji="1" lang="ja-JP" altLang="en-US" sz="900">
              <a:solidFill>
                <a:srgbClr val="FF0000"/>
              </a:solidFill>
            </a:rPr>
            <a:t>）」に数字のみ入力してください</a:t>
          </a:r>
          <a:endParaRPr kumimoji="1" lang="en-US" altLang="ja-JP" sz="9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193811</xdr:colOff>
      <xdr:row>4</xdr:row>
      <xdr:rowOff>180562</xdr:rowOff>
    </xdr:from>
    <xdr:to>
      <xdr:col>16</xdr:col>
      <xdr:colOff>390524</xdr:colOff>
      <xdr:row>7</xdr:row>
      <xdr:rowOff>85725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E01DC807-28F4-54BE-090C-02709E68E024}"/>
            </a:ext>
          </a:extLst>
        </xdr:cNvPr>
        <xdr:cNvSpPr/>
      </xdr:nvSpPr>
      <xdr:spPr>
        <a:xfrm>
          <a:off x="6632711" y="1323562"/>
          <a:ext cx="4616313" cy="762413"/>
        </a:xfrm>
        <a:prstGeom prst="wedgeRoundRectCallout">
          <a:avLst>
            <a:gd name="adj1" fmla="val -65591"/>
            <a:gd name="adj2" fmla="val 45048"/>
            <a:gd name="adj3" fmla="val 16667"/>
          </a:avLst>
        </a:prstGeom>
        <a:solidFill>
          <a:srgbClr val="FFFFCC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・「住所、商号又は名称、代表者氏名、代理人氏名」を記載してください</a:t>
          </a:r>
          <a:endParaRPr kumimoji="1" lang="en-US" altLang="ja-JP" sz="900">
            <a:solidFill>
              <a:srgbClr val="FF0000"/>
            </a:solidFill>
          </a:endParaRPr>
        </a:p>
        <a:p>
          <a:pPr algn="l"/>
          <a:r>
            <a:rPr kumimoji="1" lang="ja-JP" altLang="en-US" sz="900">
              <a:solidFill>
                <a:srgbClr val="FF0000"/>
              </a:solidFill>
            </a:rPr>
            <a:t>・「３</a:t>
          </a:r>
          <a:r>
            <a:rPr kumimoji="1" lang="ja-JP" altLang="en-US" sz="900" baseline="0">
              <a:solidFill>
                <a:srgbClr val="FF0000"/>
              </a:solidFill>
            </a:rPr>
            <a:t> </a:t>
          </a:r>
          <a:r>
            <a:rPr kumimoji="1" lang="ja-JP" altLang="en-US" sz="900">
              <a:solidFill>
                <a:srgbClr val="FF0000"/>
              </a:solidFill>
            </a:rPr>
            <a:t>入札金額」は別紙のシートから反映されます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E9271-54CE-45F2-A3BF-AB057067DB21}">
  <sheetPr>
    <pageSetUpPr fitToPage="1"/>
  </sheetPr>
  <dimension ref="A1:J35"/>
  <sheetViews>
    <sheetView showGridLines="0" tabSelected="1" view="pageBreakPreview" zoomScaleNormal="100" zoomScaleSheetLayoutView="100" workbookViewId="0">
      <selection activeCell="B5" sqref="B5:D5"/>
    </sheetView>
  </sheetViews>
  <sheetFormatPr defaultRowHeight="17.25" x14ac:dyDescent="0.4"/>
  <cols>
    <col min="1" max="1" width="3.5" style="18" customWidth="1"/>
    <col min="2" max="2" width="18.5" style="18" customWidth="1"/>
    <col min="3" max="3" width="5" style="18" bestFit="1" customWidth="1"/>
    <col min="4" max="4" width="13.125" style="18" bestFit="1" customWidth="1"/>
    <col min="5" max="5" width="11.875" style="18" customWidth="1"/>
    <col min="6" max="6" width="2.5" style="18" customWidth="1"/>
    <col min="7" max="7" width="17.25" style="18" bestFit="1" customWidth="1"/>
    <col min="8" max="9" width="9" style="18"/>
    <col min="10" max="10" width="9.5" style="18" bestFit="1" customWidth="1"/>
    <col min="11" max="16384" width="9" style="18"/>
  </cols>
  <sheetData>
    <row r="1" spans="1:7" ht="19.5" x14ac:dyDescent="0.4">
      <c r="A1" s="29" t="s">
        <v>14</v>
      </c>
      <c r="B1" s="29"/>
      <c r="C1" s="29"/>
      <c r="D1" s="29"/>
      <c r="E1" s="29"/>
      <c r="F1" s="29"/>
      <c r="G1" s="29"/>
    </row>
    <row r="2" spans="1:7" ht="18.75" customHeight="1" x14ac:dyDescent="0.4"/>
    <row r="3" spans="1:7" ht="18.75" customHeight="1" x14ac:dyDescent="0.4">
      <c r="A3" s="18" t="s">
        <v>15</v>
      </c>
    </row>
    <row r="4" spans="1:7" ht="22.5" customHeight="1" x14ac:dyDescent="0.4">
      <c r="B4" s="39" t="s">
        <v>16</v>
      </c>
      <c r="C4" s="46"/>
      <c r="D4" s="40"/>
      <c r="E4" s="39" t="s">
        <v>17</v>
      </c>
      <c r="F4" s="40"/>
      <c r="G4" s="19" t="s">
        <v>18</v>
      </c>
    </row>
    <row r="5" spans="1:7" ht="18.75" customHeight="1" x14ac:dyDescent="0.4">
      <c r="B5" s="41"/>
      <c r="C5" s="42"/>
      <c r="D5" s="43"/>
      <c r="E5" s="26">
        <v>0</v>
      </c>
      <c r="F5" s="27"/>
      <c r="G5" s="1">
        <f>E5*36</f>
        <v>0</v>
      </c>
    </row>
    <row r="6" spans="1:7" ht="18.75" customHeight="1" x14ac:dyDescent="0.4">
      <c r="B6" s="41"/>
      <c r="C6" s="42"/>
      <c r="D6" s="43"/>
      <c r="E6" s="26">
        <v>0</v>
      </c>
      <c r="F6" s="27"/>
      <c r="G6" s="1">
        <f t="shared" ref="G6:G14" si="0">E6*36</f>
        <v>0</v>
      </c>
    </row>
    <row r="7" spans="1:7" ht="18.75" customHeight="1" x14ac:dyDescent="0.4">
      <c r="B7" s="41"/>
      <c r="C7" s="42"/>
      <c r="D7" s="43"/>
      <c r="E7" s="26">
        <v>0</v>
      </c>
      <c r="F7" s="27"/>
      <c r="G7" s="1">
        <f t="shared" si="0"/>
        <v>0</v>
      </c>
    </row>
    <row r="8" spans="1:7" ht="18.75" customHeight="1" x14ac:dyDescent="0.4">
      <c r="B8" s="41"/>
      <c r="C8" s="42"/>
      <c r="D8" s="43"/>
      <c r="E8" s="26">
        <v>0</v>
      </c>
      <c r="F8" s="27"/>
      <c r="G8" s="1">
        <f t="shared" si="0"/>
        <v>0</v>
      </c>
    </row>
    <row r="9" spans="1:7" ht="18.75" customHeight="1" x14ac:dyDescent="0.4">
      <c r="B9" s="41"/>
      <c r="C9" s="42"/>
      <c r="D9" s="43"/>
      <c r="E9" s="26">
        <v>0</v>
      </c>
      <c r="F9" s="27"/>
      <c r="G9" s="1">
        <f t="shared" si="0"/>
        <v>0</v>
      </c>
    </row>
    <row r="10" spans="1:7" ht="18.75" customHeight="1" x14ac:dyDescent="0.4">
      <c r="B10" s="41"/>
      <c r="C10" s="42"/>
      <c r="D10" s="43"/>
      <c r="E10" s="26">
        <v>0</v>
      </c>
      <c r="F10" s="27"/>
      <c r="G10" s="1">
        <f t="shared" si="0"/>
        <v>0</v>
      </c>
    </row>
    <row r="11" spans="1:7" ht="18.75" customHeight="1" x14ac:dyDescent="0.4">
      <c r="B11" s="41"/>
      <c r="C11" s="42"/>
      <c r="D11" s="43"/>
      <c r="E11" s="26">
        <v>0</v>
      </c>
      <c r="F11" s="27"/>
      <c r="G11" s="1">
        <f t="shared" si="0"/>
        <v>0</v>
      </c>
    </row>
    <row r="12" spans="1:7" ht="18.75" customHeight="1" x14ac:dyDescent="0.4">
      <c r="B12" s="41"/>
      <c r="C12" s="42"/>
      <c r="D12" s="43"/>
      <c r="E12" s="26">
        <v>0</v>
      </c>
      <c r="F12" s="27"/>
      <c r="G12" s="1">
        <f t="shared" si="0"/>
        <v>0</v>
      </c>
    </row>
    <row r="13" spans="1:7" ht="18.75" customHeight="1" x14ac:dyDescent="0.4">
      <c r="B13" s="41"/>
      <c r="C13" s="42"/>
      <c r="D13" s="43"/>
      <c r="E13" s="26">
        <v>0</v>
      </c>
      <c r="F13" s="27"/>
      <c r="G13" s="1">
        <f t="shared" si="0"/>
        <v>0</v>
      </c>
    </row>
    <row r="14" spans="1:7" ht="18.75" customHeight="1" thickBot="1" x14ac:dyDescent="0.45">
      <c r="B14" s="41"/>
      <c r="C14" s="42"/>
      <c r="D14" s="43"/>
      <c r="E14" s="37">
        <v>0</v>
      </c>
      <c r="F14" s="38"/>
      <c r="G14" s="1">
        <f t="shared" si="0"/>
        <v>0</v>
      </c>
    </row>
    <row r="15" spans="1:7" ht="22.5" customHeight="1" thickBot="1" x14ac:dyDescent="0.45">
      <c r="B15" s="33" t="s">
        <v>35</v>
      </c>
      <c r="C15" s="34"/>
      <c r="D15" s="34"/>
      <c r="E15" s="34"/>
      <c r="F15" s="35"/>
      <c r="G15" s="2">
        <f>SUM(G5:G14)</f>
        <v>0</v>
      </c>
    </row>
    <row r="16" spans="1:7" ht="18.75" customHeight="1" x14ac:dyDescent="0.4"/>
    <row r="17" spans="1:7" ht="18.75" customHeight="1" x14ac:dyDescent="0.4">
      <c r="A17" s="18" t="s">
        <v>30</v>
      </c>
    </row>
    <row r="18" spans="1:7" ht="51.75" customHeight="1" x14ac:dyDescent="0.4">
      <c r="B18" s="30" t="s">
        <v>16</v>
      </c>
      <c r="C18" s="30"/>
      <c r="D18" s="20" t="s">
        <v>41</v>
      </c>
      <c r="E18" s="44" t="s">
        <v>40</v>
      </c>
      <c r="F18" s="45"/>
      <c r="G18" s="21" t="s">
        <v>19</v>
      </c>
    </row>
    <row r="19" spans="1:7" ht="18.75" customHeight="1" x14ac:dyDescent="0.4">
      <c r="B19" s="31" t="s">
        <v>23</v>
      </c>
      <c r="C19" s="22" t="s">
        <v>20</v>
      </c>
      <c r="D19" s="23">
        <v>1570</v>
      </c>
      <c r="E19" s="26">
        <v>0</v>
      </c>
      <c r="F19" s="27"/>
      <c r="G19" s="1">
        <f>D19*E19*36</f>
        <v>0</v>
      </c>
    </row>
    <row r="20" spans="1:7" ht="18.75" customHeight="1" x14ac:dyDescent="0.4">
      <c r="B20" s="31"/>
      <c r="C20" s="22" t="s">
        <v>21</v>
      </c>
      <c r="D20" s="23">
        <v>1643</v>
      </c>
      <c r="E20" s="26">
        <v>0</v>
      </c>
      <c r="F20" s="27"/>
      <c r="G20" s="1">
        <f t="shared" ref="G20:G32" si="1">D20*E20*36</f>
        <v>0</v>
      </c>
    </row>
    <row r="21" spans="1:7" ht="18.75" customHeight="1" x14ac:dyDescent="0.4">
      <c r="B21" s="31"/>
      <c r="C21" s="22" t="s">
        <v>22</v>
      </c>
      <c r="D21" s="23">
        <v>1606</v>
      </c>
      <c r="E21" s="26">
        <v>0</v>
      </c>
      <c r="F21" s="27"/>
      <c r="G21" s="1">
        <f t="shared" si="1"/>
        <v>0</v>
      </c>
    </row>
    <row r="22" spans="1:7" ht="18.75" customHeight="1" x14ac:dyDescent="0.4">
      <c r="B22" s="32" t="s">
        <v>25</v>
      </c>
      <c r="C22" s="22" t="s">
        <v>20</v>
      </c>
      <c r="D22" s="23">
        <v>231</v>
      </c>
      <c r="E22" s="26">
        <v>0</v>
      </c>
      <c r="F22" s="27"/>
      <c r="G22" s="1">
        <f t="shared" si="1"/>
        <v>0</v>
      </c>
    </row>
    <row r="23" spans="1:7" ht="18.75" customHeight="1" x14ac:dyDescent="0.4">
      <c r="B23" s="32"/>
      <c r="C23" s="22" t="s">
        <v>21</v>
      </c>
      <c r="D23" s="23">
        <v>216</v>
      </c>
      <c r="E23" s="26">
        <v>0</v>
      </c>
      <c r="F23" s="27"/>
      <c r="G23" s="1">
        <f t="shared" si="1"/>
        <v>0</v>
      </c>
    </row>
    <row r="24" spans="1:7" ht="18.75" customHeight="1" x14ac:dyDescent="0.4">
      <c r="B24" s="32"/>
      <c r="C24" s="22" t="s">
        <v>22</v>
      </c>
      <c r="D24" s="23">
        <v>224</v>
      </c>
      <c r="E24" s="26">
        <v>0</v>
      </c>
      <c r="F24" s="27"/>
      <c r="G24" s="1">
        <f t="shared" si="1"/>
        <v>0</v>
      </c>
    </row>
    <row r="25" spans="1:7" ht="18.75" customHeight="1" x14ac:dyDescent="0.4">
      <c r="B25" s="31" t="s">
        <v>24</v>
      </c>
      <c r="C25" s="22" t="s">
        <v>20</v>
      </c>
      <c r="D25" s="23">
        <v>1043</v>
      </c>
      <c r="E25" s="26">
        <v>0</v>
      </c>
      <c r="F25" s="27"/>
      <c r="G25" s="1">
        <f t="shared" si="1"/>
        <v>0</v>
      </c>
    </row>
    <row r="26" spans="1:7" ht="18.75" customHeight="1" x14ac:dyDescent="0.4">
      <c r="B26" s="31"/>
      <c r="C26" s="22" t="s">
        <v>21</v>
      </c>
      <c r="D26" s="23">
        <v>1139</v>
      </c>
      <c r="E26" s="26">
        <v>0</v>
      </c>
      <c r="F26" s="27"/>
      <c r="G26" s="1">
        <f>D26*E26*36</f>
        <v>0</v>
      </c>
    </row>
    <row r="27" spans="1:7" ht="18.75" customHeight="1" x14ac:dyDescent="0.4">
      <c r="B27" s="31"/>
      <c r="C27" s="22" t="s">
        <v>22</v>
      </c>
      <c r="D27" s="23">
        <v>1069</v>
      </c>
      <c r="E27" s="26">
        <v>0</v>
      </c>
      <c r="F27" s="27"/>
      <c r="G27" s="1">
        <f t="shared" si="1"/>
        <v>0</v>
      </c>
    </row>
    <row r="28" spans="1:7" ht="18.75" customHeight="1" x14ac:dyDescent="0.4">
      <c r="B28" s="32" t="s">
        <v>26</v>
      </c>
      <c r="C28" s="22" t="s">
        <v>20</v>
      </c>
      <c r="D28" s="23">
        <v>150</v>
      </c>
      <c r="E28" s="26">
        <v>0</v>
      </c>
      <c r="F28" s="27"/>
      <c r="G28" s="1">
        <f t="shared" si="1"/>
        <v>0</v>
      </c>
    </row>
    <row r="29" spans="1:7" ht="18.75" customHeight="1" x14ac:dyDescent="0.4">
      <c r="B29" s="32"/>
      <c r="C29" s="22" t="s">
        <v>21</v>
      </c>
      <c r="D29" s="23">
        <v>96</v>
      </c>
      <c r="E29" s="26">
        <v>0</v>
      </c>
      <c r="F29" s="27"/>
      <c r="G29" s="1">
        <f t="shared" si="1"/>
        <v>0</v>
      </c>
    </row>
    <row r="30" spans="1:7" x14ac:dyDescent="0.4">
      <c r="B30" s="32"/>
      <c r="C30" s="22" t="s">
        <v>22</v>
      </c>
      <c r="D30" s="23">
        <v>149</v>
      </c>
      <c r="E30" s="26">
        <v>0</v>
      </c>
      <c r="F30" s="27"/>
      <c r="G30" s="1">
        <f t="shared" si="1"/>
        <v>0</v>
      </c>
    </row>
    <row r="31" spans="1:7" x14ac:dyDescent="0.4">
      <c r="B31" s="24" t="s">
        <v>29</v>
      </c>
      <c r="C31" s="22" t="s">
        <v>22</v>
      </c>
      <c r="D31" s="23">
        <v>1</v>
      </c>
      <c r="E31" s="26">
        <v>0</v>
      </c>
      <c r="F31" s="27"/>
      <c r="G31" s="1">
        <f t="shared" si="1"/>
        <v>0</v>
      </c>
    </row>
    <row r="32" spans="1:7" x14ac:dyDescent="0.4">
      <c r="B32" s="32" t="s">
        <v>27</v>
      </c>
      <c r="C32" s="32"/>
      <c r="D32" s="23">
        <v>471</v>
      </c>
      <c r="E32" s="26">
        <v>0</v>
      </c>
      <c r="F32" s="27"/>
      <c r="G32" s="1">
        <f t="shared" si="1"/>
        <v>0</v>
      </c>
    </row>
    <row r="33" spans="2:10" ht="33.75" customHeight="1" thickBot="1" x14ac:dyDescent="0.45">
      <c r="B33" s="36" t="s">
        <v>28</v>
      </c>
      <c r="C33" s="36"/>
      <c r="D33" s="23">
        <v>9409</v>
      </c>
      <c r="E33" s="26">
        <v>0</v>
      </c>
      <c r="F33" s="27"/>
      <c r="G33" s="1">
        <f>D33*E33*36</f>
        <v>0</v>
      </c>
    </row>
    <row r="34" spans="2:10" ht="22.5" customHeight="1" thickBot="1" x14ac:dyDescent="0.45">
      <c r="B34" s="33" t="s">
        <v>36</v>
      </c>
      <c r="C34" s="34"/>
      <c r="D34" s="34"/>
      <c r="E34" s="34"/>
      <c r="F34" s="35"/>
      <c r="G34" s="2">
        <f>SUM(G19:G33)</f>
        <v>0</v>
      </c>
      <c r="J34" s="25"/>
    </row>
    <row r="35" spans="2:10" ht="41.25" customHeight="1" x14ac:dyDescent="0.4">
      <c r="B35" s="28" t="s">
        <v>39</v>
      </c>
      <c r="C35" s="28"/>
      <c r="D35" s="28"/>
      <c r="E35" s="28"/>
      <c r="F35" s="28"/>
      <c r="G35" s="28"/>
    </row>
  </sheetData>
  <sheetProtection sheet="1" objects="1" scenarios="1"/>
  <mergeCells count="49">
    <mergeCell ref="E32:F32"/>
    <mergeCell ref="E33:F33"/>
    <mergeCell ref="E27:F27"/>
    <mergeCell ref="E28:F28"/>
    <mergeCell ref="E29:F29"/>
    <mergeCell ref="E30:F30"/>
    <mergeCell ref="E31:F31"/>
    <mergeCell ref="E22:F22"/>
    <mergeCell ref="E23:F23"/>
    <mergeCell ref="E24:F24"/>
    <mergeCell ref="E25:F25"/>
    <mergeCell ref="E26:F26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E18:F18"/>
    <mergeCell ref="E19:F19"/>
    <mergeCell ref="E20:F20"/>
    <mergeCell ref="E21:F21"/>
    <mergeCell ref="E13:F13"/>
    <mergeCell ref="E8:F8"/>
    <mergeCell ref="E9:F9"/>
    <mergeCell ref="E10:F10"/>
    <mergeCell ref="E11:F11"/>
    <mergeCell ref="E12:F12"/>
    <mergeCell ref="E5:F5"/>
    <mergeCell ref="E6:F6"/>
    <mergeCell ref="E7:F7"/>
    <mergeCell ref="B35:G35"/>
    <mergeCell ref="A1:G1"/>
    <mergeCell ref="B18:C18"/>
    <mergeCell ref="B19:B21"/>
    <mergeCell ref="B22:B24"/>
    <mergeCell ref="B25:B27"/>
    <mergeCell ref="B34:F34"/>
    <mergeCell ref="B32:C32"/>
    <mergeCell ref="B33:C33"/>
    <mergeCell ref="B28:B30"/>
    <mergeCell ref="E14:F14"/>
    <mergeCell ref="B15:F15"/>
    <mergeCell ref="E4:F4"/>
  </mergeCells>
  <phoneticPr fontId="2"/>
  <printOptions horizontalCentered="1"/>
  <pageMargins left="0.98425196850393704" right="0.98425196850393704" top="0.94488188976377963" bottom="0.35433070866141736" header="0.51181102362204722" footer="0.31496062992125984"/>
  <pageSetup paperSize="9" orientation="portrait" r:id="rId1"/>
  <headerFooter>
    <oddHeader>&amp;L（別紙）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994E3-F7DF-45B1-852D-0DF499E3657F}">
  <dimension ref="A1:Q35"/>
  <sheetViews>
    <sheetView showGridLines="0" view="pageBreakPreview" topLeftCell="A4" zoomScaleNormal="100" zoomScaleSheetLayoutView="100" workbookViewId="0">
      <selection activeCell="E8" sqref="E8:I8"/>
    </sheetView>
  </sheetViews>
  <sheetFormatPr defaultRowHeight="22.5" customHeight="1" x14ac:dyDescent="0.4"/>
  <cols>
    <col min="1" max="1" width="6.625" style="5" customWidth="1"/>
    <col min="2" max="2" width="16.75" style="5" bestFit="1" customWidth="1"/>
    <col min="3" max="3" width="3.25" style="5" bestFit="1" customWidth="1"/>
    <col min="4" max="4" width="13.125" style="5" customWidth="1"/>
    <col min="5" max="5" width="3.875" style="5" customWidth="1"/>
    <col min="6" max="6" width="8.25" style="5" customWidth="1"/>
    <col min="7" max="7" width="6.125" style="5" customWidth="1"/>
    <col min="8" max="8" width="12.25" style="5" customWidth="1"/>
    <col min="9" max="9" width="5.25" style="5" customWidth="1"/>
    <col min="10" max="12" width="9" style="5"/>
    <col min="13" max="13" width="13" style="5" bestFit="1" customWidth="1"/>
    <col min="14" max="16" width="9" style="5"/>
    <col min="17" max="17" width="13" style="5" bestFit="1" customWidth="1"/>
    <col min="18" max="16384" width="9" style="5"/>
  </cols>
  <sheetData>
    <row r="1" spans="1:17" ht="22.5" customHeight="1" x14ac:dyDescent="0.4">
      <c r="A1" s="53" t="s">
        <v>11</v>
      </c>
      <c r="B1" s="53"/>
      <c r="C1" s="53"/>
      <c r="D1" s="53"/>
      <c r="E1" s="53"/>
      <c r="F1" s="53"/>
      <c r="G1" s="53"/>
      <c r="H1" s="53"/>
      <c r="I1" s="53"/>
    </row>
    <row r="2" spans="1:17" ht="22.5" customHeight="1" x14ac:dyDescent="0.4">
      <c r="A2" s="3"/>
      <c r="B2" s="3"/>
      <c r="C2" s="3"/>
      <c r="D2" s="3"/>
      <c r="E2" s="3"/>
      <c r="F2" s="3"/>
      <c r="G2" s="3"/>
      <c r="H2" s="3"/>
      <c r="I2" s="3"/>
    </row>
    <row r="3" spans="1:17" s="4" customFormat="1" ht="22.5" customHeight="1" x14ac:dyDescent="0.4">
      <c r="A3" s="52" t="s">
        <v>31</v>
      </c>
      <c r="B3" s="52"/>
      <c r="C3" s="52"/>
      <c r="D3" s="52"/>
      <c r="E3" s="52"/>
      <c r="F3" s="52"/>
      <c r="G3" s="52"/>
      <c r="H3" s="52"/>
      <c r="I3" s="52"/>
    </row>
    <row r="4" spans="1:17" s="4" customFormat="1" ht="22.5" customHeight="1" x14ac:dyDescent="0.4">
      <c r="A4" s="14"/>
      <c r="B4" s="14"/>
      <c r="C4" s="14"/>
      <c r="D4" s="14"/>
      <c r="E4" s="14"/>
      <c r="F4" s="14"/>
      <c r="G4" s="14"/>
      <c r="H4" s="14"/>
      <c r="I4" s="14"/>
    </row>
    <row r="5" spans="1:17" s="4" customFormat="1" ht="22.5" customHeight="1" x14ac:dyDescent="0.4">
      <c r="A5" s="4" t="s">
        <v>4</v>
      </c>
    </row>
    <row r="6" spans="1:17" s="4" customFormat="1" ht="22.5" customHeight="1" x14ac:dyDescent="0.4">
      <c r="A6" s="4" t="s">
        <v>38</v>
      </c>
    </row>
    <row r="7" spans="1:17" s="4" customFormat="1" ht="22.5" customHeight="1" x14ac:dyDescent="0.4"/>
    <row r="8" spans="1:17" s="4" customFormat="1" ht="22.5" customHeight="1" x14ac:dyDescent="0.4">
      <c r="D8" s="4" t="s">
        <v>13</v>
      </c>
      <c r="E8" s="47"/>
      <c r="F8" s="47"/>
      <c r="G8" s="47"/>
      <c r="H8" s="47"/>
      <c r="I8" s="47"/>
    </row>
    <row r="9" spans="1:17" s="4" customFormat="1" ht="22.5" customHeight="1" x14ac:dyDescent="0.4">
      <c r="D9" s="4" t="s">
        <v>0</v>
      </c>
      <c r="E9" s="47"/>
      <c r="F9" s="47"/>
      <c r="G9" s="47"/>
      <c r="H9" s="47"/>
      <c r="I9" s="47"/>
    </row>
    <row r="10" spans="1:17" s="4" customFormat="1" ht="22.5" customHeight="1" x14ac:dyDescent="0.4">
      <c r="D10" s="4" t="s">
        <v>1</v>
      </c>
      <c r="E10" s="47"/>
      <c r="F10" s="47"/>
      <c r="G10" s="47"/>
      <c r="H10" s="47"/>
      <c r="I10" s="15" t="s">
        <v>10</v>
      </c>
    </row>
    <row r="11" spans="1:17" s="4" customFormat="1" ht="22.5" customHeight="1" x14ac:dyDescent="0.4">
      <c r="D11" s="4" t="s">
        <v>2</v>
      </c>
      <c r="E11" s="47"/>
      <c r="F11" s="47"/>
      <c r="G11" s="47"/>
      <c r="H11" s="47"/>
      <c r="I11" s="15" t="s">
        <v>10</v>
      </c>
    </row>
    <row r="12" spans="1:17" ht="22.5" customHeight="1" x14ac:dyDescent="0.4">
      <c r="F12" s="16"/>
      <c r="G12" s="16"/>
      <c r="H12" s="16"/>
      <c r="Q12" s="4"/>
    </row>
    <row r="14" spans="1:17" ht="22.5" customHeight="1" x14ac:dyDescent="0.4">
      <c r="A14" s="4" t="s">
        <v>3</v>
      </c>
      <c r="B14" s="4"/>
      <c r="C14" s="4"/>
      <c r="D14" s="4"/>
      <c r="E14" s="4"/>
      <c r="F14" s="4"/>
      <c r="G14" s="4"/>
    </row>
    <row r="15" spans="1:17" ht="22.5" customHeight="1" x14ac:dyDescent="0.4">
      <c r="A15" s="4"/>
      <c r="B15" s="17"/>
      <c r="C15" s="4"/>
      <c r="D15" s="4"/>
      <c r="E15" s="4"/>
      <c r="F15" s="4"/>
      <c r="G15" s="4"/>
    </row>
    <row r="16" spans="1:17" ht="22.5" customHeight="1" x14ac:dyDescent="0.4">
      <c r="A16" s="4" t="s">
        <v>5</v>
      </c>
      <c r="B16" s="4"/>
      <c r="C16" s="4"/>
      <c r="D16" s="4"/>
      <c r="E16" s="4"/>
      <c r="F16" s="4"/>
      <c r="G16" s="4"/>
    </row>
    <row r="17" spans="1:7" ht="22.5" customHeight="1" x14ac:dyDescent="0.4">
      <c r="A17" s="4"/>
      <c r="B17" s="4"/>
      <c r="C17" s="4"/>
      <c r="D17" s="4"/>
      <c r="E17" s="4"/>
      <c r="F17" s="4"/>
      <c r="G17" s="4"/>
    </row>
    <row r="18" spans="1:7" ht="22.5" customHeight="1" x14ac:dyDescent="0.4">
      <c r="A18" s="4" t="s">
        <v>6</v>
      </c>
      <c r="B18" s="4"/>
      <c r="C18" s="4"/>
      <c r="D18" s="4"/>
      <c r="E18" s="4"/>
      <c r="F18" s="4"/>
      <c r="G18" s="6"/>
    </row>
    <row r="19" spans="1:7" ht="22.5" customHeight="1" x14ac:dyDescent="0.4">
      <c r="A19" s="4"/>
      <c r="B19" s="4"/>
      <c r="C19" s="4"/>
      <c r="D19" s="4"/>
      <c r="E19" s="4"/>
      <c r="F19" s="4"/>
      <c r="G19" s="6"/>
    </row>
    <row r="20" spans="1:7" ht="22.5" customHeight="1" x14ac:dyDescent="0.4">
      <c r="A20" s="4" t="s">
        <v>7</v>
      </c>
      <c r="B20" s="4"/>
      <c r="C20" s="4"/>
      <c r="D20" s="4"/>
      <c r="E20" s="4"/>
      <c r="F20" s="4"/>
      <c r="G20" s="4"/>
    </row>
    <row r="21" spans="1:7" ht="30" customHeight="1" x14ac:dyDescent="0.35">
      <c r="A21" s="7" t="s">
        <v>8</v>
      </c>
      <c r="B21" s="4"/>
      <c r="C21" s="4"/>
      <c r="D21" s="4"/>
      <c r="E21" s="4"/>
      <c r="F21" s="4"/>
      <c r="G21" s="4"/>
    </row>
    <row r="22" spans="1:7" ht="30" customHeight="1" x14ac:dyDescent="0.4">
      <c r="A22" s="4"/>
      <c r="B22" s="48">
        <f>'別紙　内訳書'!G15</f>
        <v>0</v>
      </c>
      <c r="C22" s="48"/>
      <c r="D22" s="8" t="s">
        <v>32</v>
      </c>
      <c r="E22" s="4"/>
      <c r="F22" s="4"/>
      <c r="G22" s="4"/>
    </row>
    <row r="23" spans="1:7" ht="30" customHeight="1" x14ac:dyDescent="0.35">
      <c r="A23" s="7" t="s">
        <v>9</v>
      </c>
      <c r="B23" s="9"/>
      <c r="C23" s="6"/>
      <c r="D23" s="4"/>
      <c r="E23" s="4"/>
      <c r="F23" s="4"/>
      <c r="G23" s="4"/>
    </row>
    <row r="24" spans="1:7" ht="30" customHeight="1" x14ac:dyDescent="0.4">
      <c r="A24" s="4"/>
      <c r="B24" s="48">
        <f>'別紙　内訳書'!G34</f>
        <v>0</v>
      </c>
      <c r="C24" s="48"/>
      <c r="D24" s="8" t="s">
        <v>33</v>
      </c>
      <c r="E24" s="4"/>
      <c r="F24" s="4"/>
      <c r="G24" s="4"/>
    </row>
    <row r="25" spans="1:7" ht="30" customHeight="1" thickBot="1" x14ac:dyDescent="0.4">
      <c r="A25" s="10" t="s">
        <v>37</v>
      </c>
      <c r="B25" s="11"/>
      <c r="C25" s="12"/>
      <c r="D25" s="13"/>
      <c r="E25" s="13"/>
      <c r="F25" s="4"/>
      <c r="G25" s="4"/>
    </row>
    <row r="26" spans="1:7" ht="30" customHeight="1" thickBot="1" x14ac:dyDescent="0.4">
      <c r="A26" s="13"/>
      <c r="B26" s="49">
        <f>B22+B24</f>
        <v>0</v>
      </c>
      <c r="C26" s="50"/>
      <c r="D26" s="51"/>
      <c r="E26" s="10" t="s">
        <v>34</v>
      </c>
      <c r="F26" s="4"/>
      <c r="G26" s="4"/>
    </row>
    <row r="27" spans="1:7" ht="22.5" customHeight="1" x14ac:dyDescent="0.4">
      <c r="A27" s="4"/>
      <c r="B27" s="4"/>
      <c r="C27" s="4"/>
      <c r="D27" s="4"/>
      <c r="E27" s="4"/>
      <c r="F27" s="4"/>
      <c r="G27" s="4"/>
    </row>
    <row r="28" spans="1:7" ht="22.5" customHeight="1" x14ac:dyDescent="0.4">
      <c r="A28" s="4" t="s">
        <v>12</v>
      </c>
      <c r="B28" s="4"/>
      <c r="C28" s="4"/>
      <c r="D28" s="4"/>
      <c r="E28" s="4"/>
      <c r="F28" s="4"/>
      <c r="G28" s="4"/>
    </row>
    <row r="33" s="5" customFormat="1" ht="22.5" customHeight="1" x14ac:dyDescent="0.4"/>
    <row r="34" s="5" customFormat="1" ht="22.5" customHeight="1" x14ac:dyDescent="0.4"/>
    <row r="35" s="5" customFormat="1" ht="22.5" customHeight="1" x14ac:dyDescent="0.4"/>
  </sheetData>
  <mergeCells count="9">
    <mergeCell ref="E11:H11"/>
    <mergeCell ref="B24:C24"/>
    <mergeCell ref="B26:D26"/>
    <mergeCell ref="A3:I3"/>
    <mergeCell ref="A1:I1"/>
    <mergeCell ref="B22:C22"/>
    <mergeCell ref="E8:I8"/>
    <mergeCell ref="E9:I9"/>
    <mergeCell ref="E10:H10"/>
  </mergeCells>
  <phoneticPr fontId="2"/>
  <printOptions horizontalCentered="1"/>
  <pageMargins left="0.9055118110236221" right="0.9055118110236221" top="0.94488188976377963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別紙　内訳書</vt:lpstr>
      <vt:lpstr>入札書</vt:lpstr>
      <vt:lpstr>入札書!Print_Area</vt:lpstr>
      <vt:lpstr>'別紙　内訳書'!Print_Area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PC-zaimu04</dc:creator>
  <cp:lastModifiedBy>PC-zaimu04</cp:lastModifiedBy>
  <cp:lastPrinted>2026-09-29T06:43:14Z</cp:lastPrinted>
  <dcterms:created xsi:type="dcterms:W3CDTF">2024-01-04T01:31:07Z</dcterms:created>
  <dcterms:modified xsi:type="dcterms:W3CDTF">2026-10-12T23:53:19Z</dcterms:modified>
</cp:coreProperties>
</file>